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yavskayaLK\Desktop\Мои документы\Информация по ООО\Информация об  УК на сайт\на сайт за 2016 год\Содружество Гармония\"/>
    </mc:Choice>
  </mc:AlternateContent>
  <bookViews>
    <workbookView xWindow="0" yWindow="0" windowWidth="19170" windowHeight="11940"/>
  </bookViews>
  <sheets>
    <sheet name="текущий ремонт Гармония" sheetId="2" r:id="rId1"/>
  </sheets>
  <calcPr calcId="171027"/>
</workbook>
</file>

<file path=xl/calcChain.xml><?xml version="1.0" encoding="utf-8"?>
<calcChain xmlns="http://schemas.openxmlformats.org/spreadsheetml/2006/main">
  <c r="Y24" i="2" l="1"/>
  <c r="Y31" i="2"/>
  <c r="Y30" i="2"/>
  <c r="Y29" i="2"/>
  <c r="Y28" i="2"/>
  <c r="Y27" i="2"/>
  <c r="Y26" i="2"/>
  <c r="Y25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</calcChain>
</file>

<file path=xl/sharedStrings.xml><?xml version="1.0" encoding="utf-8"?>
<sst xmlns="http://schemas.openxmlformats.org/spreadsheetml/2006/main" count="96" uniqueCount="65">
  <si>
    <t>№
п/п</t>
  </si>
  <si>
    <t>Адрес</t>
  </si>
  <si>
    <t>Ремонт кровли
отдельными местами
и лоджий</t>
  </si>
  <si>
    <t>Объем
кв.м</t>
  </si>
  <si>
    <t>ст-сть
тыс.руб</t>
  </si>
  <si>
    <t>Ремонт межпанель-ных швов
отдельными местами</t>
  </si>
  <si>
    <t>Объем
п.м</t>
  </si>
  <si>
    <t>Объем
шт</t>
  </si>
  <si>
    <t>Ремонт
подъездов</t>
  </si>
  <si>
    <t>Ремонт
тамбуров</t>
  </si>
  <si>
    <t>Ремонт
крылец, отмосток</t>
  </si>
  <si>
    <t>Общая
стоимость
работ</t>
  </si>
  <si>
    <t>Подрядчики:</t>
  </si>
  <si>
    <t>ИП Исмаилов А.К</t>
  </si>
  <si>
    <t>ИП Малаев А.Э</t>
  </si>
  <si>
    <t xml:space="preserve">Договор </t>
  </si>
  <si>
    <t>Срок гарантии</t>
  </si>
  <si>
    <t>1 год</t>
  </si>
  <si>
    <t>Прибалтийская,29</t>
  </si>
  <si>
    <t>Прибалтийская,31</t>
  </si>
  <si>
    <t>Прибалтийская,33</t>
  </si>
  <si>
    <t>Прибалтийская,35</t>
  </si>
  <si>
    <t>Прибалтийская,39</t>
  </si>
  <si>
    <t>Прибалтийская,41</t>
  </si>
  <si>
    <t>Прибалтийская,43</t>
  </si>
  <si>
    <t>Прибалтийская,45</t>
  </si>
  <si>
    <t>Прибалтийская,47</t>
  </si>
  <si>
    <t>Прибалтийская,49</t>
  </si>
  <si>
    <t>Прибалтийская,51</t>
  </si>
  <si>
    <t>Бакинская, 1</t>
  </si>
  <si>
    <t>Бакинская, 3</t>
  </si>
  <si>
    <t>Бакинская, 11</t>
  </si>
  <si>
    <t>Бакинская, 13</t>
  </si>
  <si>
    <t>Бакинская, 15</t>
  </si>
  <si>
    <t>Бакинская, 17</t>
  </si>
  <si>
    <t>Бакинская, 21</t>
  </si>
  <si>
    <t>Бакинская, 25</t>
  </si>
  <si>
    <t>Ленинградская, 25</t>
  </si>
  <si>
    <t>Ленинградская, 31</t>
  </si>
  <si>
    <t>Ленинградская, 35</t>
  </si>
  <si>
    <t>Бакинская, 23</t>
  </si>
  <si>
    <t>Бакинская, 33</t>
  </si>
  <si>
    <t xml:space="preserve">Установка 
энергосбер.ламп </t>
  </si>
  <si>
    <t>Приобретение
и замена приборов
учета общедомовых</t>
  </si>
  <si>
    <t>Объем
шт/дом</t>
  </si>
  <si>
    <t>ООО "Энергия"</t>
  </si>
  <si>
    <t>3 года</t>
  </si>
  <si>
    <t>ООО 
"Теплосервис"</t>
  </si>
  <si>
    <t>Замена дверных блоков</t>
  </si>
  <si>
    <t>Замена 
оконных блоков</t>
  </si>
  <si>
    <t>Прибалтийская,37</t>
  </si>
  <si>
    <t>АО "ЮТЭК-Когалым"</t>
  </si>
  <si>
    <t>ООО "РиПСИ"</t>
  </si>
  <si>
    <t>Измерение  сопративления</t>
  </si>
  <si>
    <t xml:space="preserve">поверка приборов учета </t>
  </si>
  <si>
    <t>№17-16
от 01.02.2016.
№17-15
от 01.09.2015г.</t>
  </si>
  <si>
    <t>№14-16
от  15.01.2016</t>
  </si>
  <si>
    <t>ИП Исмаилов А.К     ООО "ПСС"</t>
  </si>
  <si>
    <t>№17-16
от 01.02.2016.
№8
от 08.04.2016г.</t>
  </si>
  <si>
    <t>№60/16                         от 15.09.2016г</t>
  </si>
  <si>
    <t>№33/Т/2016
от 01.01.2016</t>
  </si>
  <si>
    <t>№41
01.01.2016</t>
  </si>
  <si>
    <t>№35МО/16             от 05.09.2016</t>
  </si>
  <si>
    <t>4 года</t>
  </si>
  <si>
    <t>Отчет ООО "Гармония"о выполнении текущего ремонта конструктивных элементов многоквартирных домов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</si>
</sst>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0" fillId="0" borderId="0" xfId="0" applyAlignment="1">
      <alignment horizontal="center"/>
    </xf>
    <xf numFmtId="1" fontId="1" fillId="0" borderId="1" xfId="0" applyNumberFormat="1" applyFont="1" applyBorder="1"/>
    <xf numFmtId="0" fontId="0" fillId="0" borderId="0" xfId="0" applyBorder="1"/>
    <xf numFmtId="164" fontId="1" fillId="0" borderId="1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34"/>
  <sheetViews>
    <sheetView tabSelected="1" zoomScaleNormal="100" workbookViewId="0">
      <pane xSplit="2" ySplit="4" topLeftCell="O5" activePane="bottomRight" state="frozen"/>
      <selection pane="topRight" activeCell="C1" sqref="C1"/>
      <selection pane="bottomLeft" activeCell="A5" sqref="A5"/>
      <selection pane="bottomRight" activeCell="P28" sqref="P28"/>
    </sheetView>
  </sheetViews>
  <sheetFormatPr defaultRowHeight="12.75" x14ac:dyDescent="0.2"/>
  <cols>
    <col min="1" max="1" width="3.5703125" customWidth="1"/>
    <col min="2" max="2" width="18" customWidth="1"/>
    <col min="3" max="3" width="6.85546875" customWidth="1"/>
    <col min="5" max="5" width="8" customWidth="1"/>
    <col min="7" max="7" width="7.5703125" customWidth="1"/>
    <col min="9" max="9" width="8.42578125" customWidth="1"/>
    <col min="10" max="10" width="9.42578125" bestFit="1" customWidth="1"/>
    <col min="11" max="11" width="6.7109375" customWidth="1"/>
    <col min="12" max="12" width="7.7109375" customWidth="1"/>
    <col min="13" max="13" width="7.28515625" customWidth="1"/>
    <col min="14" max="14" width="8.140625" customWidth="1"/>
    <col min="15" max="15" width="7.140625" customWidth="1"/>
    <col min="17" max="17" width="7.28515625" customWidth="1"/>
    <col min="18" max="18" width="11.7109375" customWidth="1"/>
    <col min="19" max="19" width="7.5703125" customWidth="1"/>
    <col min="20" max="20" width="10" customWidth="1"/>
    <col min="21" max="21" width="6.140625" customWidth="1"/>
    <col min="22" max="22" width="10.5703125" customWidth="1"/>
    <col min="23" max="23" width="8" customWidth="1"/>
    <col min="24" max="24" width="9.5703125" customWidth="1"/>
    <col min="25" max="25" width="11" customWidth="1"/>
  </cols>
  <sheetData>
    <row r="3" spans="1:28" x14ac:dyDescent="0.2">
      <c r="B3" s="18" t="s">
        <v>64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4"/>
      <c r="R3" s="4"/>
      <c r="S3" s="4"/>
      <c r="T3" s="4"/>
      <c r="U3" s="4"/>
      <c r="V3" s="4"/>
      <c r="W3" s="4"/>
      <c r="X3" s="4"/>
    </row>
    <row r="5" spans="1:28" ht="48.75" customHeight="1" x14ac:dyDescent="0.2">
      <c r="A5" s="15" t="s">
        <v>0</v>
      </c>
      <c r="B5" s="20" t="s">
        <v>1</v>
      </c>
      <c r="C5" s="10" t="s">
        <v>2</v>
      </c>
      <c r="D5" s="11"/>
      <c r="E5" s="10" t="s">
        <v>5</v>
      </c>
      <c r="F5" s="11"/>
      <c r="G5" s="10" t="s">
        <v>48</v>
      </c>
      <c r="H5" s="11"/>
      <c r="I5" s="10" t="s">
        <v>49</v>
      </c>
      <c r="J5" s="11"/>
      <c r="K5" s="10" t="s">
        <v>8</v>
      </c>
      <c r="L5" s="11"/>
      <c r="M5" s="10" t="s">
        <v>9</v>
      </c>
      <c r="N5" s="11"/>
      <c r="O5" s="10" t="s">
        <v>10</v>
      </c>
      <c r="P5" s="11"/>
      <c r="Q5" s="10" t="s">
        <v>43</v>
      </c>
      <c r="R5" s="11"/>
      <c r="S5" s="10" t="s">
        <v>42</v>
      </c>
      <c r="T5" s="11"/>
      <c r="U5" s="10" t="s">
        <v>54</v>
      </c>
      <c r="V5" s="17"/>
      <c r="W5" s="10" t="s">
        <v>53</v>
      </c>
      <c r="X5" s="17"/>
      <c r="Y5" s="15" t="s">
        <v>11</v>
      </c>
      <c r="AA5" s="6"/>
      <c r="AB5" s="6"/>
    </row>
    <row r="6" spans="1:28" ht="33.75" x14ac:dyDescent="0.2">
      <c r="A6" s="19"/>
      <c r="B6" s="16"/>
      <c r="C6" s="2" t="s">
        <v>3</v>
      </c>
      <c r="D6" s="2" t="s">
        <v>4</v>
      </c>
      <c r="E6" s="2" t="s">
        <v>6</v>
      </c>
      <c r="F6" s="2" t="s">
        <v>4</v>
      </c>
      <c r="G6" s="2" t="s">
        <v>7</v>
      </c>
      <c r="H6" s="2" t="s">
        <v>4</v>
      </c>
      <c r="I6" s="2" t="s">
        <v>7</v>
      </c>
      <c r="J6" s="2" t="s">
        <v>4</v>
      </c>
      <c r="K6" s="2" t="s">
        <v>7</v>
      </c>
      <c r="L6" s="2" t="s">
        <v>4</v>
      </c>
      <c r="M6" s="2" t="s">
        <v>7</v>
      </c>
      <c r="N6" s="2" t="s">
        <v>4</v>
      </c>
      <c r="O6" s="2" t="s">
        <v>7</v>
      </c>
      <c r="P6" s="2" t="s">
        <v>4</v>
      </c>
      <c r="Q6" s="2" t="s">
        <v>7</v>
      </c>
      <c r="R6" s="2" t="s">
        <v>4</v>
      </c>
      <c r="S6" s="2" t="s">
        <v>7</v>
      </c>
      <c r="T6" s="2" t="s">
        <v>4</v>
      </c>
      <c r="U6" s="2" t="s">
        <v>44</v>
      </c>
      <c r="V6" s="2" t="s">
        <v>4</v>
      </c>
      <c r="W6" s="2" t="s">
        <v>44</v>
      </c>
      <c r="X6" s="2" t="s">
        <v>4</v>
      </c>
      <c r="Y6" s="16"/>
      <c r="AA6" s="8"/>
      <c r="AB6" s="9"/>
    </row>
    <row r="7" spans="1:28" x14ac:dyDescent="0.2">
      <c r="A7" s="1">
        <v>1</v>
      </c>
      <c r="B7" s="1" t="s">
        <v>18</v>
      </c>
      <c r="C7" s="1">
        <v>0</v>
      </c>
      <c r="D7" s="7">
        <v>0</v>
      </c>
      <c r="E7" s="1">
        <v>0</v>
      </c>
      <c r="F7" s="3">
        <v>0</v>
      </c>
      <c r="G7" s="1">
        <v>0</v>
      </c>
      <c r="H7" s="7">
        <v>0</v>
      </c>
      <c r="I7" s="1">
        <v>8</v>
      </c>
      <c r="J7" s="7">
        <v>129.68600000000001</v>
      </c>
      <c r="K7" s="1">
        <v>1</v>
      </c>
      <c r="L7" s="1">
        <v>73.468000000000004</v>
      </c>
      <c r="M7" s="1">
        <v>1</v>
      </c>
      <c r="N7" s="1">
        <v>9.7349999999999994</v>
      </c>
      <c r="O7" s="1">
        <v>0</v>
      </c>
      <c r="P7" s="7">
        <v>0</v>
      </c>
      <c r="Q7" s="1">
        <v>0</v>
      </c>
      <c r="R7" s="3">
        <v>0</v>
      </c>
      <c r="S7" s="1">
        <v>0</v>
      </c>
      <c r="T7" s="7">
        <v>0</v>
      </c>
      <c r="U7" s="1">
        <v>0</v>
      </c>
      <c r="V7" s="7">
        <v>0</v>
      </c>
      <c r="W7" s="1">
        <v>1</v>
      </c>
      <c r="X7" s="7">
        <v>4.5810000000000004</v>
      </c>
      <c r="Y7" s="3">
        <f>D7+F7+H7+J7+L7+N7+P7+R7+T7+V7+X7</f>
        <v>217.47</v>
      </c>
    </row>
    <row r="8" spans="1:28" x14ac:dyDescent="0.2">
      <c r="A8" s="1">
        <v>2</v>
      </c>
      <c r="B8" s="1" t="s">
        <v>19</v>
      </c>
      <c r="C8" s="1">
        <v>68</v>
      </c>
      <c r="D8" s="7">
        <v>67.596000000000004</v>
      </c>
      <c r="E8" s="1">
        <v>0</v>
      </c>
      <c r="F8" s="3">
        <v>0</v>
      </c>
      <c r="G8" s="1">
        <v>0</v>
      </c>
      <c r="H8" s="7">
        <v>0</v>
      </c>
      <c r="I8" s="1">
        <v>4</v>
      </c>
      <c r="J8" s="7">
        <v>64.843000000000004</v>
      </c>
      <c r="K8" s="1">
        <v>1</v>
      </c>
      <c r="L8" s="1">
        <v>73.468000000000004</v>
      </c>
      <c r="M8" s="1">
        <v>1</v>
      </c>
      <c r="N8" s="1">
        <v>9.7349999999999994</v>
      </c>
      <c r="O8" s="1">
        <v>0</v>
      </c>
      <c r="P8" s="7">
        <v>0</v>
      </c>
      <c r="Q8" s="1">
        <v>1</v>
      </c>
      <c r="R8" s="7">
        <v>0.87</v>
      </c>
      <c r="S8" s="1">
        <v>0</v>
      </c>
      <c r="T8" s="7">
        <v>0</v>
      </c>
      <c r="U8" s="1">
        <v>1</v>
      </c>
      <c r="V8" s="7">
        <v>2.09</v>
      </c>
      <c r="W8" s="1">
        <v>1</v>
      </c>
      <c r="X8" s="7">
        <v>3.6890000000000001</v>
      </c>
      <c r="Y8" s="3">
        <f t="shared" ref="Y8:Y31" si="0">D8+F8+H8+J8+L8+N8+P8+R8+T8+V8+X8</f>
        <v>222.29100000000005</v>
      </c>
    </row>
    <row r="9" spans="1:28" x14ac:dyDescent="0.2">
      <c r="A9" s="1">
        <v>3</v>
      </c>
      <c r="B9" s="1" t="s">
        <v>20</v>
      </c>
      <c r="C9" s="1">
        <v>0</v>
      </c>
      <c r="D9" s="7">
        <v>0</v>
      </c>
      <c r="E9" s="1">
        <v>0</v>
      </c>
      <c r="F9" s="3">
        <v>0</v>
      </c>
      <c r="G9" s="1">
        <v>0</v>
      </c>
      <c r="H9" s="7">
        <v>0</v>
      </c>
      <c r="I9" s="1">
        <v>4</v>
      </c>
      <c r="J9" s="7">
        <v>64.843000000000004</v>
      </c>
      <c r="K9" s="1">
        <v>1</v>
      </c>
      <c r="L9" s="7">
        <v>73.468000000000004</v>
      </c>
      <c r="M9" s="1">
        <v>1</v>
      </c>
      <c r="N9" s="7">
        <v>9.7349999999999994</v>
      </c>
      <c r="O9" s="1">
        <v>0</v>
      </c>
      <c r="P9" s="7">
        <v>0</v>
      </c>
      <c r="Q9" s="1">
        <v>0</v>
      </c>
      <c r="R9" s="7">
        <v>0</v>
      </c>
      <c r="S9" s="1">
        <v>0</v>
      </c>
      <c r="T9" s="7">
        <v>0</v>
      </c>
      <c r="U9" s="1">
        <v>0</v>
      </c>
      <c r="V9" s="7">
        <v>0</v>
      </c>
      <c r="W9" s="1">
        <v>1</v>
      </c>
      <c r="X9" s="7">
        <v>4.2130000000000001</v>
      </c>
      <c r="Y9" s="3">
        <f t="shared" si="0"/>
        <v>152.25899999999999</v>
      </c>
    </row>
    <row r="10" spans="1:28" x14ac:dyDescent="0.2">
      <c r="A10" s="1">
        <v>4</v>
      </c>
      <c r="B10" s="1" t="s">
        <v>21</v>
      </c>
      <c r="C10" s="1">
        <v>20</v>
      </c>
      <c r="D10" s="7">
        <v>20.812999999999999</v>
      </c>
      <c r="E10" s="1">
        <v>0</v>
      </c>
      <c r="F10" s="3">
        <v>0</v>
      </c>
      <c r="G10" s="1">
        <v>0</v>
      </c>
      <c r="H10" s="7">
        <v>0</v>
      </c>
      <c r="I10" s="1">
        <v>18</v>
      </c>
      <c r="J10" s="7">
        <v>124.762</v>
      </c>
      <c r="K10" s="1">
        <v>1</v>
      </c>
      <c r="L10" s="1">
        <v>73.468000000000004</v>
      </c>
      <c r="M10" s="1">
        <v>1</v>
      </c>
      <c r="N10" s="1">
        <v>9.7349999999999994</v>
      </c>
      <c r="O10" s="1">
        <v>0</v>
      </c>
      <c r="P10" s="7">
        <v>0</v>
      </c>
      <c r="Q10" s="1">
        <v>0</v>
      </c>
      <c r="R10" s="7">
        <v>0</v>
      </c>
      <c r="S10" s="1">
        <v>0</v>
      </c>
      <c r="T10" s="7">
        <v>0</v>
      </c>
      <c r="U10" s="1">
        <v>0</v>
      </c>
      <c r="V10" s="7">
        <v>0</v>
      </c>
      <c r="W10" s="1">
        <v>1</v>
      </c>
      <c r="X10" s="7">
        <v>3.8460000000000001</v>
      </c>
      <c r="Y10" s="3">
        <f t="shared" si="0"/>
        <v>232.62400000000002</v>
      </c>
    </row>
    <row r="11" spans="1:28" x14ac:dyDescent="0.2">
      <c r="A11" s="1">
        <v>5</v>
      </c>
      <c r="B11" s="1" t="s">
        <v>50</v>
      </c>
      <c r="C11" s="1">
        <v>21</v>
      </c>
      <c r="D11" s="7">
        <v>20.803000000000001</v>
      </c>
      <c r="E11" s="1">
        <v>0</v>
      </c>
      <c r="F11" s="3">
        <v>0</v>
      </c>
      <c r="G11" s="1">
        <v>0</v>
      </c>
      <c r="H11" s="7">
        <v>0</v>
      </c>
      <c r="I11" s="1">
        <v>0</v>
      </c>
      <c r="J11" s="7">
        <v>0</v>
      </c>
      <c r="K11" s="1">
        <v>1</v>
      </c>
      <c r="L11" s="7">
        <v>69.585999999999999</v>
      </c>
      <c r="M11" s="1">
        <v>1</v>
      </c>
      <c r="N11" s="7">
        <v>9.7349999999999994</v>
      </c>
      <c r="O11" s="1">
        <v>0</v>
      </c>
      <c r="P11" s="7">
        <v>0</v>
      </c>
      <c r="Q11" s="1">
        <v>1</v>
      </c>
      <c r="R11" s="7">
        <v>0.64500000000000002</v>
      </c>
      <c r="S11" s="1">
        <v>0</v>
      </c>
      <c r="T11" s="7">
        <v>0</v>
      </c>
      <c r="U11" s="1">
        <v>0</v>
      </c>
      <c r="V11" s="7">
        <v>0</v>
      </c>
      <c r="W11" s="1">
        <v>1</v>
      </c>
      <c r="X11" s="7">
        <v>4.476</v>
      </c>
      <c r="Y11" s="3">
        <f t="shared" si="0"/>
        <v>105.24499999999999</v>
      </c>
    </row>
    <row r="12" spans="1:28" x14ac:dyDescent="0.2">
      <c r="A12" s="1">
        <v>6</v>
      </c>
      <c r="B12" s="1" t="s">
        <v>22</v>
      </c>
      <c r="C12" s="1">
        <v>142</v>
      </c>
      <c r="D12" s="7">
        <v>142.55799999999999</v>
      </c>
      <c r="E12" s="1">
        <v>0</v>
      </c>
      <c r="F12" s="3">
        <v>0</v>
      </c>
      <c r="G12" s="1">
        <v>1</v>
      </c>
      <c r="H12" s="7">
        <v>13.087999999999999</v>
      </c>
      <c r="I12" s="1">
        <v>0</v>
      </c>
      <c r="J12" s="7">
        <v>0</v>
      </c>
      <c r="K12" s="1">
        <v>0</v>
      </c>
      <c r="L12" s="1">
        <v>0</v>
      </c>
      <c r="M12" s="1">
        <v>0</v>
      </c>
      <c r="N12" s="7">
        <v>0</v>
      </c>
      <c r="O12" s="1">
        <v>0</v>
      </c>
      <c r="P12" s="7">
        <v>0</v>
      </c>
      <c r="Q12" s="1">
        <v>0</v>
      </c>
      <c r="R12" s="7">
        <v>0</v>
      </c>
      <c r="S12" s="1">
        <v>0</v>
      </c>
      <c r="T12" s="7">
        <v>0</v>
      </c>
      <c r="U12" s="1">
        <v>0</v>
      </c>
      <c r="V12" s="7">
        <v>0</v>
      </c>
      <c r="W12" s="1">
        <v>1</v>
      </c>
      <c r="X12" s="7">
        <v>3.4220000000000002</v>
      </c>
      <c r="Y12" s="3">
        <f t="shared" si="0"/>
        <v>159.06799999999998</v>
      </c>
    </row>
    <row r="13" spans="1:28" x14ac:dyDescent="0.2">
      <c r="A13" s="1">
        <v>7</v>
      </c>
      <c r="B13" s="1" t="s">
        <v>23</v>
      </c>
      <c r="C13" s="1">
        <v>0</v>
      </c>
      <c r="D13" s="7">
        <v>0</v>
      </c>
      <c r="E13" s="1">
        <v>0</v>
      </c>
      <c r="F13" s="3">
        <v>0</v>
      </c>
      <c r="G13" s="1">
        <v>0</v>
      </c>
      <c r="H13" s="7">
        <v>0</v>
      </c>
      <c r="I13" s="1">
        <v>13</v>
      </c>
      <c r="J13" s="7">
        <v>113.818</v>
      </c>
      <c r="K13" s="1">
        <v>0</v>
      </c>
      <c r="L13" s="1">
        <v>0</v>
      </c>
      <c r="M13" s="1">
        <v>0</v>
      </c>
      <c r="N13" s="7">
        <v>0</v>
      </c>
      <c r="O13" s="1">
        <v>0</v>
      </c>
      <c r="P13" s="7">
        <v>0</v>
      </c>
      <c r="Q13" s="1">
        <v>1</v>
      </c>
      <c r="R13" s="7">
        <v>26.462</v>
      </c>
      <c r="S13" s="1">
        <v>0</v>
      </c>
      <c r="T13" s="7">
        <v>0</v>
      </c>
      <c r="U13" s="1">
        <v>0</v>
      </c>
      <c r="V13" s="7">
        <v>0</v>
      </c>
      <c r="W13" s="1">
        <v>1</v>
      </c>
      <c r="X13" s="7">
        <v>3.4220000000000002</v>
      </c>
      <c r="Y13" s="3">
        <f t="shared" si="0"/>
        <v>143.702</v>
      </c>
    </row>
    <row r="14" spans="1:28" x14ac:dyDescent="0.2">
      <c r="A14" s="1">
        <v>8</v>
      </c>
      <c r="B14" s="1" t="s">
        <v>24</v>
      </c>
      <c r="C14" s="1">
        <v>43</v>
      </c>
      <c r="D14" s="7">
        <v>44.161999999999999</v>
      </c>
      <c r="E14" s="1">
        <v>0</v>
      </c>
      <c r="F14" s="3">
        <v>0</v>
      </c>
      <c r="G14" s="1">
        <v>0</v>
      </c>
      <c r="H14" s="7">
        <v>0</v>
      </c>
      <c r="I14" s="1">
        <v>14</v>
      </c>
      <c r="J14" s="7">
        <v>116.124</v>
      </c>
      <c r="K14" s="1">
        <v>1</v>
      </c>
      <c r="L14" s="1">
        <v>84.424999999999997</v>
      </c>
      <c r="M14" s="1">
        <v>1</v>
      </c>
      <c r="N14" s="1">
        <v>10.606</v>
      </c>
      <c r="O14" s="1">
        <v>3</v>
      </c>
      <c r="P14" s="7">
        <v>24.905000000000001</v>
      </c>
      <c r="Q14" s="1">
        <v>0</v>
      </c>
      <c r="R14" s="7">
        <v>0</v>
      </c>
      <c r="S14" s="1">
        <v>0</v>
      </c>
      <c r="T14" s="7">
        <v>0</v>
      </c>
      <c r="U14" s="1">
        <v>0</v>
      </c>
      <c r="V14" s="7">
        <v>0</v>
      </c>
      <c r="W14" s="1">
        <v>1</v>
      </c>
      <c r="X14" s="7">
        <v>6.1109999999999998</v>
      </c>
      <c r="Y14" s="3">
        <f t="shared" si="0"/>
        <v>286.33299999999997</v>
      </c>
    </row>
    <row r="15" spans="1:28" x14ac:dyDescent="0.2">
      <c r="A15" s="1">
        <v>9</v>
      </c>
      <c r="B15" s="1" t="s">
        <v>25</v>
      </c>
      <c r="C15" s="1">
        <v>20</v>
      </c>
      <c r="D15" s="7">
        <v>19.97</v>
      </c>
      <c r="E15" s="1">
        <v>0</v>
      </c>
      <c r="F15" s="3">
        <v>0</v>
      </c>
      <c r="G15" s="1">
        <v>0</v>
      </c>
      <c r="H15" s="7">
        <v>0</v>
      </c>
      <c r="I15" s="1">
        <v>11</v>
      </c>
      <c r="J15" s="7">
        <v>89.058999999999997</v>
      </c>
      <c r="K15" s="1">
        <v>0</v>
      </c>
      <c r="L15" s="7">
        <v>0</v>
      </c>
      <c r="M15" s="1">
        <v>0</v>
      </c>
      <c r="N15" s="7">
        <v>0</v>
      </c>
      <c r="O15" s="1">
        <v>0</v>
      </c>
      <c r="P15" s="7">
        <v>0</v>
      </c>
      <c r="Q15" s="1">
        <v>1</v>
      </c>
      <c r="R15" s="7">
        <v>0.64500000000000002</v>
      </c>
      <c r="S15" s="1">
        <v>0</v>
      </c>
      <c r="T15" s="7">
        <v>0</v>
      </c>
      <c r="U15" s="1">
        <v>0</v>
      </c>
      <c r="V15" s="7">
        <v>0</v>
      </c>
      <c r="W15" s="1">
        <v>1</v>
      </c>
      <c r="X15" s="7">
        <v>4.2670000000000003</v>
      </c>
      <c r="Y15" s="3">
        <f t="shared" si="0"/>
        <v>113.94099999999999</v>
      </c>
    </row>
    <row r="16" spans="1:28" x14ac:dyDescent="0.2">
      <c r="A16" s="1">
        <v>10</v>
      </c>
      <c r="B16" s="1" t="s">
        <v>26</v>
      </c>
      <c r="C16" s="1">
        <v>33</v>
      </c>
      <c r="D16" s="7">
        <v>33.658000000000001</v>
      </c>
      <c r="E16" s="1">
        <v>0</v>
      </c>
      <c r="F16" s="3">
        <v>0</v>
      </c>
      <c r="G16" s="1">
        <v>1</v>
      </c>
      <c r="H16" s="7">
        <v>13.087999999999999</v>
      </c>
      <c r="I16" s="1">
        <v>8</v>
      </c>
      <c r="J16" s="7">
        <v>66.903000000000006</v>
      </c>
      <c r="K16" s="1">
        <v>0</v>
      </c>
      <c r="L16" s="7">
        <v>0</v>
      </c>
      <c r="M16" s="1">
        <v>0</v>
      </c>
      <c r="N16" s="7">
        <v>0</v>
      </c>
      <c r="O16" s="1">
        <v>1</v>
      </c>
      <c r="P16" s="7">
        <v>7.89</v>
      </c>
      <c r="Q16" s="1">
        <v>0</v>
      </c>
      <c r="R16" s="7">
        <v>0</v>
      </c>
      <c r="S16" s="1">
        <v>0</v>
      </c>
      <c r="T16" s="7">
        <v>0</v>
      </c>
      <c r="U16" s="1">
        <v>0</v>
      </c>
      <c r="V16" s="7">
        <v>0</v>
      </c>
      <c r="W16" s="1">
        <v>1</v>
      </c>
      <c r="X16" s="7">
        <v>3.581</v>
      </c>
      <c r="Y16" s="3">
        <f t="shared" si="0"/>
        <v>125.12</v>
      </c>
    </row>
    <row r="17" spans="1:25" x14ac:dyDescent="0.2">
      <c r="A17" s="1">
        <v>11</v>
      </c>
      <c r="B17" s="1" t="s">
        <v>27</v>
      </c>
      <c r="C17" s="1">
        <v>185</v>
      </c>
      <c r="D17" s="7">
        <v>184.87299999999999</v>
      </c>
      <c r="E17" s="1">
        <v>0</v>
      </c>
      <c r="F17" s="3">
        <v>0</v>
      </c>
      <c r="G17" s="1">
        <v>0</v>
      </c>
      <c r="H17" s="7">
        <v>0</v>
      </c>
      <c r="I17" s="1">
        <v>4</v>
      </c>
      <c r="J17" s="7">
        <v>32.844000000000001</v>
      </c>
      <c r="K17" s="1">
        <v>0</v>
      </c>
      <c r="L17" s="1">
        <v>0</v>
      </c>
      <c r="M17" s="1">
        <v>0</v>
      </c>
      <c r="N17" s="1">
        <v>0</v>
      </c>
      <c r="O17" s="1">
        <v>2</v>
      </c>
      <c r="P17" s="1">
        <v>13.071999999999999</v>
      </c>
      <c r="Q17" s="1">
        <v>2</v>
      </c>
      <c r="R17" s="7">
        <v>15.393000000000001</v>
      </c>
      <c r="S17" s="1">
        <v>0</v>
      </c>
      <c r="T17" s="7">
        <v>0</v>
      </c>
      <c r="U17" s="1">
        <v>0</v>
      </c>
      <c r="V17" s="7">
        <v>0</v>
      </c>
      <c r="W17" s="1">
        <v>1</v>
      </c>
      <c r="X17" s="7">
        <v>5.1619999999999999</v>
      </c>
      <c r="Y17" s="3">
        <f t="shared" si="0"/>
        <v>251.34399999999999</v>
      </c>
    </row>
    <row r="18" spans="1:25" x14ac:dyDescent="0.2">
      <c r="A18" s="1">
        <v>12</v>
      </c>
      <c r="B18" s="1" t="s">
        <v>28</v>
      </c>
      <c r="C18" s="1">
        <v>71</v>
      </c>
      <c r="D18" s="7">
        <v>70.691000000000003</v>
      </c>
      <c r="E18" s="1">
        <v>0</v>
      </c>
      <c r="F18" s="3">
        <v>0</v>
      </c>
      <c r="G18" s="1">
        <v>0</v>
      </c>
      <c r="H18" s="7">
        <v>0</v>
      </c>
      <c r="I18" s="1">
        <v>19</v>
      </c>
      <c r="J18" s="7">
        <v>160.97900000000001</v>
      </c>
      <c r="K18" s="1">
        <v>0</v>
      </c>
      <c r="L18" s="1">
        <v>0</v>
      </c>
      <c r="M18" s="1">
        <v>0</v>
      </c>
      <c r="N18" s="1">
        <v>0</v>
      </c>
      <c r="O18" s="1">
        <v>2</v>
      </c>
      <c r="P18" s="1">
        <v>15.808</v>
      </c>
      <c r="Q18" s="1">
        <v>2</v>
      </c>
      <c r="R18" s="7">
        <v>15.945</v>
      </c>
      <c r="S18" s="1">
        <v>0</v>
      </c>
      <c r="T18" s="7">
        <v>0</v>
      </c>
      <c r="U18" s="1">
        <v>0</v>
      </c>
      <c r="V18" s="7">
        <v>0</v>
      </c>
      <c r="W18" s="1">
        <v>1</v>
      </c>
      <c r="X18" s="7">
        <v>6.1109999999999998</v>
      </c>
      <c r="Y18" s="3">
        <f t="shared" si="0"/>
        <v>269.53399999999999</v>
      </c>
    </row>
    <row r="19" spans="1:25" x14ac:dyDescent="0.2">
      <c r="A19" s="1">
        <v>13</v>
      </c>
      <c r="B19" s="1" t="s">
        <v>29</v>
      </c>
      <c r="C19" s="1">
        <v>108</v>
      </c>
      <c r="D19" s="7">
        <v>108.506</v>
      </c>
      <c r="E19" s="1">
        <v>0</v>
      </c>
      <c r="F19" s="3">
        <v>0</v>
      </c>
      <c r="G19" s="1">
        <v>0</v>
      </c>
      <c r="H19" s="7">
        <v>0</v>
      </c>
      <c r="I19" s="1">
        <v>1</v>
      </c>
      <c r="J19" s="7">
        <v>7.3849999999999998</v>
      </c>
      <c r="K19" s="1">
        <v>0</v>
      </c>
      <c r="L19" s="7">
        <v>0</v>
      </c>
      <c r="M19" s="1">
        <v>0</v>
      </c>
      <c r="N19" s="7">
        <v>0</v>
      </c>
      <c r="O19" s="1">
        <v>2</v>
      </c>
      <c r="P19" s="7">
        <v>12.917999999999999</v>
      </c>
      <c r="Q19" s="1">
        <v>1</v>
      </c>
      <c r="R19" s="3">
        <v>11.13</v>
      </c>
      <c r="S19" s="1">
        <v>0</v>
      </c>
      <c r="T19" s="7">
        <v>0</v>
      </c>
      <c r="U19" s="1">
        <v>0</v>
      </c>
      <c r="V19" s="7">
        <v>0</v>
      </c>
      <c r="W19" s="1">
        <v>1</v>
      </c>
      <c r="X19" s="7">
        <v>3.895</v>
      </c>
      <c r="Y19" s="3">
        <f t="shared" si="0"/>
        <v>143.834</v>
      </c>
    </row>
    <row r="20" spans="1:25" x14ac:dyDescent="0.2">
      <c r="A20" s="1">
        <v>14</v>
      </c>
      <c r="B20" s="1" t="s">
        <v>30</v>
      </c>
      <c r="C20" s="1">
        <v>42</v>
      </c>
      <c r="D20" s="7">
        <v>45.168999999999997</v>
      </c>
      <c r="E20" s="1">
        <v>0</v>
      </c>
      <c r="F20" s="3">
        <v>0</v>
      </c>
      <c r="G20" s="1">
        <v>0</v>
      </c>
      <c r="H20" s="7">
        <v>0</v>
      </c>
      <c r="I20" s="1">
        <v>21</v>
      </c>
      <c r="J20" s="7">
        <v>174.97800000000001</v>
      </c>
      <c r="K20" s="1">
        <v>0</v>
      </c>
      <c r="L20" s="1">
        <v>0</v>
      </c>
      <c r="M20" s="1">
        <v>0</v>
      </c>
      <c r="N20" s="7">
        <v>0</v>
      </c>
      <c r="O20" s="1">
        <v>5</v>
      </c>
      <c r="P20" s="1">
        <v>59.003</v>
      </c>
      <c r="Q20" s="1">
        <v>1</v>
      </c>
      <c r="R20" s="3">
        <v>10.98</v>
      </c>
      <c r="S20" s="1">
        <v>0</v>
      </c>
      <c r="T20" s="7">
        <v>0</v>
      </c>
      <c r="U20" s="1">
        <v>0</v>
      </c>
      <c r="V20" s="7">
        <v>0</v>
      </c>
      <c r="W20" s="1">
        <v>1</v>
      </c>
      <c r="X20" s="7">
        <v>7.1630000000000003</v>
      </c>
      <c r="Y20" s="3">
        <f t="shared" si="0"/>
        <v>297.29300000000001</v>
      </c>
    </row>
    <row r="21" spans="1:25" x14ac:dyDescent="0.2">
      <c r="A21" s="1">
        <v>15</v>
      </c>
      <c r="B21" s="1" t="s">
        <v>31</v>
      </c>
      <c r="C21" s="1">
        <v>15</v>
      </c>
      <c r="D21" s="7">
        <v>14.686</v>
      </c>
      <c r="E21" s="1">
        <v>0</v>
      </c>
      <c r="F21" s="3">
        <v>0</v>
      </c>
      <c r="G21" s="1">
        <v>0</v>
      </c>
      <c r="H21" s="7">
        <v>0</v>
      </c>
      <c r="I21" s="1">
        <v>11</v>
      </c>
      <c r="J21" s="7">
        <v>85.745999999999995</v>
      </c>
      <c r="K21" s="1">
        <v>0</v>
      </c>
      <c r="L21" s="7">
        <v>0</v>
      </c>
      <c r="M21" s="1">
        <v>0</v>
      </c>
      <c r="N21" s="7">
        <v>0</v>
      </c>
      <c r="O21" s="1">
        <v>1</v>
      </c>
      <c r="P21" s="7">
        <v>11.933</v>
      </c>
      <c r="Q21" s="1">
        <v>1</v>
      </c>
      <c r="R21" s="7">
        <v>28.963000000000001</v>
      </c>
      <c r="S21" s="1">
        <v>0</v>
      </c>
      <c r="T21" s="7">
        <v>0</v>
      </c>
      <c r="U21" s="1">
        <v>0</v>
      </c>
      <c r="V21" s="7">
        <v>0</v>
      </c>
      <c r="W21" s="1">
        <v>1</v>
      </c>
      <c r="X21" s="7">
        <v>3.581</v>
      </c>
      <c r="Y21" s="3">
        <f t="shared" si="0"/>
        <v>144.90899999999996</v>
      </c>
    </row>
    <row r="22" spans="1:25" x14ac:dyDescent="0.2">
      <c r="A22" s="1">
        <v>16</v>
      </c>
      <c r="B22" s="1" t="s">
        <v>32</v>
      </c>
      <c r="C22" s="1">
        <v>0</v>
      </c>
      <c r="D22" s="7">
        <v>0</v>
      </c>
      <c r="E22" s="1">
        <v>45</v>
      </c>
      <c r="F22" s="7">
        <v>37.338999999999999</v>
      </c>
      <c r="G22" s="1">
        <v>0</v>
      </c>
      <c r="H22" s="7">
        <v>0</v>
      </c>
      <c r="I22" s="1">
        <v>9</v>
      </c>
      <c r="J22" s="7">
        <v>74.287999999999997</v>
      </c>
      <c r="K22" s="1">
        <v>1</v>
      </c>
      <c r="L22" s="1">
        <v>98.947000000000003</v>
      </c>
      <c r="M22" s="1">
        <v>1</v>
      </c>
      <c r="N22" s="1">
        <v>10.606</v>
      </c>
      <c r="O22" s="1">
        <v>2</v>
      </c>
      <c r="P22" s="7">
        <v>9.92</v>
      </c>
      <c r="Q22" s="1">
        <v>1</v>
      </c>
      <c r="R22" s="3">
        <v>10.25</v>
      </c>
      <c r="S22" s="1">
        <v>34</v>
      </c>
      <c r="T22" s="1">
        <v>24.789000000000001</v>
      </c>
      <c r="U22" s="1">
        <v>1</v>
      </c>
      <c r="V22" s="7">
        <v>2.09</v>
      </c>
      <c r="W22" s="1">
        <v>1</v>
      </c>
      <c r="X22" s="7">
        <v>7.32</v>
      </c>
      <c r="Y22" s="3">
        <f t="shared" si="0"/>
        <v>275.54899999999998</v>
      </c>
    </row>
    <row r="23" spans="1:25" x14ac:dyDescent="0.2">
      <c r="A23" s="1">
        <v>17</v>
      </c>
      <c r="B23" s="1" t="s">
        <v>33</v>
      </c>
      <c r="C23" s="1">
        <v>20</v>
      </c>
      <c r="D23" s="7">
        <v>19.946000000000002</v>
      </c>
      <c r="E23" s="1">
        <v>0</v>
      </c>
      <c r="F23" s="3">
        <v>0</v>
      </c>
      <c r="G23" s="1">
        <v>0</v>
      </c>
      <c r="H23" s="7">
        <v>0</v>
      </c>
      <c r="I23" s="1">
        <v>9</v>
      </c>
      <c r="J23" s="7">
        <v>75.138000000000005</v>
      </c>
      <c r="K23" s="1">
        <v>0</v>
      </c>
      <c r="L23" s="7">
        <v>0</v>
      </c>
      <c r="M23" s="1">
        <v>0</v>
      </c>
      <c r="N23" s="7">
        <v>0</v>
      </c>
      <c r="O23" s="1">
        <v>1</v>
      </c>
      <c r="P23" s="7">
        <v>7.89</v>
      </c>
      <c r="Q23" s="1">
        <v>0</v>
      </c>
      <c r="R23" s="7">
        <v>0</v>
      </c>
      <c r="S23" s="1">
        <v>0</v>
      </c>
      <c r="T23" s="7">
        <v>0</v>
      </c>
      <c r="U23" s="1">
        <v>1</v>
      </c>
      <c r="V23" s="7">
        <v>2.09</v>
      </c>
      <c r="W23" s="1">
        <v>1</v>
      </c>
      <c r="X23" s="7">
        <v>3.74</v>
      </c>
      <c r="Y23" s="3">
        <f t="shared" si="0"/>
        <v>108.804</v>
      </c>
    </row>
    <row r="24" spans="1:25" x14ac:dyDescent="0.2">
      <c r="A24" s="1">
        <v>18</v>
      </c>
      <c r="B24" s="1" t="s">
        <v>34</v>
      </c>
      <c r="C24" s="1">
        <v>102</v>
      </c>
      <c r="D24" s="7">
        <v>102.03700000000001</v>
      </c>
      <c r="E24" s="1">
        <v>0</v>
      </c>
      <c r="F24" s="3">
        <v>0</v>
      </c>
      <c r="G24" s="1">
        <v>0</v>
      </c>
      <c r="H24" s="7">
        <v>0</v>
      </c>
      <c r="I24" s="1">
        <v>19</v>
      </c>
      <c r="J24" s="7">
        <v>163.03899999999999</v>
      </c>
      <c r="K24" s="1">
        <v>0</v>
      </c>
      <c r="L24" s="7">
        <v>0</v>
      </c>
      <c r="M24" s="1">
        <v>0</v>
      </c>
      <c r="N24" s="7">
        <v>0</v>
      </c>
      <c r="O24" s="1">
        <v>1</v>
      </c>
      <c r="P24" s="7">
        <v>12.161</v>
      </c>
      <c r="Q24" s="1">
        <v>0</v>
      </c>
      <c r="R24" s="7">
        <v>0</v>
      </c>
      <c r="S24" s="1">
        <v>0</v>
      </c>
      <c r="T24" s="7">
        <v>0</v>
      </c>
      <c r="U24" s="1">
        <v>0</v>
      </c>
      <c r="V24" s="7">
        <v>0</v>
      </c>
      <c r="W24" s="1">
        <v>1</v>
      </c>
      <c r="X24" s="7">
        <v>5.7389999999999999</v>
      </c>
      <c r="Y24" s="3">
        <f>D24+F24+H24+J24+L24+N24+P24+R24+T24+V24+X24</f>
        <v>282.976</v>
      </c>
    </row>
    <row r="25" spans="1:25" x14ac:dyDescent="0.2">
      <c r="A25" s="1">
        <v>19</v>
      </c>
      <c r="B25" s="1" t="s">
        <v>35</v>
      </c>
      <c r="C25" s="1">
        <v>20</v>
      </c>
      <c r="D25" s="7">
        <v>20.405000000000001</v>
      </c>
      <c r="E25" s="1">
        <v>0</v>
      </c>
      <c r="F25" s="3">
        <v>0</v>
      </c>
      <c r="G25" s="1">
        <v>0</v>
      </c>
      <c r="H25" s="7">
        <v>0</v>
      </c>
      <c r="I25" s="1">
        <v>13</v>
      </c>
      <c r="J25" s="7">
        <v>116.124</v>
      </c>
      <c r="K25" s="1">
        <v>1</v>
      </c>
      <c r="L25" s="1">
        <v>81.866</v>
      </c>
      <c r="M25" s="1">
        <v>0</v>
      </c>
      <c r="N25" s="1">
        <v>0</v>
      </c>
      <c r="O25" s="1">
        <v>5</v>
      </c>
      <c r="P25" s="7">
        <v>36.723999999999997</v>
      </c>
      <c r="Q25" s="1">
        <v>0</v>
      </c>
      <c r="R25" s="7">
        <v>0</v>
      </c>
      <c r="S25" s="1">
        <v>0</v>
      </c>
      <c r="T25" s="7">
        <v>0</v>
      </c>
      <c r="U25" s="1">
        <v>1</v>
      </c>
      <c r="V25" s="7">
        <v>4.7089999999999996</v>
      </c>
      <c r="W25" s="1">
        <v>1</v>
      </c>
      <c r="X25" s="7">
        <v>4.7930000000000001</v>
      </c>
      <c r="Y25" s="3">
        <f t="shared" si="0"/>
        <v>264.62099999999998</v>
      </c>
    </row>
    <row r="26" spans="1:25" x14ac:dyDescent="0.2">
      <c r="A26" s="1">
        <v>20</v>
      </c>
      <c r="B26" s="1" t="s">
        <v>36</v>
      </c>
      <c r="C26" s="1">
        <v>38</v>
      </c>
      <c r="D26" s="7">
        <v>38.341999999999999</v>
      </c>
      <c r="E26" s="1">
        <v>0</v>
      </c>
      <c r="F26" s="3">
        <v>0</v>
      </c>
      <c r="G26" s="1">
        <v>1</v>
      </c>
      <c r="H26" s="7">
        <v>13.087999999999999</v>
      </c>
      <c r="I26" s="1">
        <v>10</v>
      </c>
      <c r="J26" s="7">
        <v>82.822999999999993</v>
      </c>
      <c r="K26" s="1">
        <v>0</v>
      </c>
      <c r="L26" s="7">
        <v>0</v>
      </c>
      <c r="M26" s="1">
        <v>0</v>
      </c>
      <c r="N26" s="7">
        <v>0</v>
      </c>
      <c r="O26" s="1">
        <v>4</v>
      </c>
      <c r="P26" s="7">
        <v>31.152000000000001</v>
      </c>
      <c r="Q26" s="1">
        <v>2</v>
      </c>
      <c r="R26" s="7">
        <v>16.34</v>
      </c>
      <c r="S26" s="1">
        <v>0</v>
      </c>
      <c r="T26" s="7">
        <v>0</v>
      </c>
      <c r="U26" s="1">
        <v>0</v>
      </c>
      <c r="V26" s="7">
        <v>0</v>
      </c>
      <c r="W26" s="1">
        <v>1</v>
      </c>
      <c r="X26" s="7">
        <v>3.1579999999999999</v>
      </c>
      <c r="Y26" s="3">
        <f t="shared" si="0"/>
        <v>184.90299999999996</v>
      </c>
    </row>
    <row r="27" spans="1:25" x14ac:dyDescent="0.2">
      <c r="A27" s="1">
        <v>21</v>
      </c>
      <c r="B27" s="1" t="s">
        <v>37</v>
      </c>
      <c r="C27" s="1">
        <v>0</v>
      </c>
      <c r="D27" s="7">
        <v>0</v>
      </c>
      <c r="E27" s="5">
        <v>163</v>
      </c>
      <c r="F27" s="1">
        <v>133.85400000000001</v>
      </c>
      <c r="G27" s="1">
        <v>8</v>
      </c>
      <c r="H27" s="7">
        <v>158.61799999999999</v>
      </c>
      <c r="I27" s="1">
        <v>0</v>
      </c>
      <c r="J27" s="7">
        <v>0</v>
      </c>
      <c r="K27" s="1">
        <v>1</v>
      </c>
      <c r="L27" s="1">
        <v>129.191</v>
      </c>
      <c r="M27" s="1">
        <v>1</v>
      </c>
      <c r="N27" s="1">
        <v>10.058</v>
      </c>
      <c r="O27" s="1">
        <v>0</v>
      </c>
      <c r="P27" s="7">
        <v>0</v>
      </c>
      <c r="Q27" s="1">
        <v>0</v>
      </c>
      <c r="R27" s="7">
        <v>0</v>
      </c>
      <c r="S27" s="1">
        <v>0</v>
      </c>
      <c r="T27" s="7">
        <v>0</v>
      </c>
      <c r="U27" s="1">
        <v>0</v>
      </c>
      <c r="V27" s="7">
        <v>0</v>
      </c>
      <c r="W27" s="1">
        <v>1</v>
      </c>
      <c r="X27" s="7">
        <v>6.0019999999999998</v>
      </c>
      <c r="Y27" s="3">
        <f t="shared" si="0"/>
        <v>437.72300000000001</v>
      </c>
    </row>
    <row r="28" spans="1:25" x14ac:dyDescent="0.2">
      <c r="A28" s="1">
        <v>22</v>
      </c>
      <c r="B28" s="1" t="s">
        <v>38</v>
      </c>
      <c r="C28" s="1">
        <v>1</v>
      </c>
      <c r="D28" s="7">
        <v>11.736000000000001</v>
      </c>
      <c r="E28" s="1">
        <v>0</v>
      </c>
      <c r="F28" s="3">
        <v>0</v>
      </c>
      <c r="G28" s="1">
        <v>8</v>
      </c>
      <c r="H28" s="7">
        <v>176.24199999999999</v>
      </c>
      <c r="I28" s="1">
        <v>27</v>
      </c>
      <c r="J28" s="7">
        <v>119.42100000000001</v>
      </c>
      <c r="K28" s="1">
        <v>0</v>
      </c>
      <c r="L28" s="7">
        <v>0</v>
      </c>
      <c r="M28" s="1">
        <v>0</v>
      </c>
      <c r="N28" s="7">
        <v>0</v>
      </c>
      <c r="O28" s="1">
        <v>0</v>
      </c>
      <c r="P28" s="7">
        <v>0</v>
      </c>
      <c r="Q28" s="1">
        <v>1</v>
      </c>
      <c r="R28" s="7">
        <v>20.856000000000002</v>
      </c>
      <c r="S28" s="1">
        <v>0</v>
      </c>
      <c r="T28" s="7">
        <v>0</v>
      </c>
      <c r="U28" s="1">
        <v>0</v>
      </c>
      <c r="V28" s="3">
        <v>0</v>
      </c>
      <c r="W28" s="1">
        <v>1</v>
      </c>
      <c r="X28" s="7">
        <v>6.2130000000000001</v>
      </c>
      <c r="Y28" s="3">
        <f t="shared" si="0"/>
        <v>334.46800000000002</v>
      </c>
    </row>
    <row r="29" spans="1:25" x14ac:dyDescent="0.2">
      <c r="A29" s="1">
        <v>23</v>
      </c>
      <c r="B29" s="1" t="s">
        <v>39</v>
      </c>
      <c r="C29" s="1">
        <v>0</v>
      </c>
      <c r="D29" s="7">
        <v>0</v>
      </c>
      <c r="E29" s="1">
        <v>0</v>
      </c>
      <c r="F29" s="3">
        <v>0</v>
      </c>
      <c r="G29" s="1">
        <v>8</v>
      </c>
      <c r="H29" s="7">
        <v>140.99299999999999</v>
      </c>
      <c r="I29" s="1">
        <v>32</v>
      </c>
      <c r="J29" s="7">
        <v>142.18100000000001</v>
      </c>
      <c r="K29" s="1">
        <v>1</v>
      </c>
      <c r="L29" s="1">
        <v>129.98500000000001</v>
      </c>
      <c r="M29" s="1">
        <v>1</v>
      </c>
      <c r="N29" s="1">
        <v>9.9689999999999994</v>
      </c>
      <c r="O29" s="1">
        <v>0</v>
      </c>
      <c r="P29" s="7">
        <v>0</v>
      </c>
      <c r="Q29" s="1">
        <v>1</v>
      </c>
      <c r="R29" s="7">
        <v>14.1</v>
      </c>
      <c r="S29" s="1">
        <v>0</v>
      </c>
      <c r="T29" s="7">
        <v>0</v>
      </c>
      <c r="U29" s="1">
        <v>0</v>
      </c>
      <c r="V29" s="7">
        <v>0</v>
      </c>
      <c r="W29" s="1">
        <v>1</v>
      </c>
      <c r="X29" s="7">
        <v>7.53</v>
      </c>
      <c r="Y29" s="3">
        <f t="shared" si="0"/>
        <v>444.75799999999998</v>
      </c>
    </row>
    <row r="30" spans="1:25" x14ac:dyDescent="0.2">
      <c r="A30" s="1">
        <v>24</v>
      </c>
      <c r="B30" s="1" t="s">
        <v>40</v>
      </c>
      <c r="C30" s="1">
        <v>0</v>
      </c>
      <c r="D30" s="7">
        <v>0</v>
      </c>
      <c r="E30" s="1">
        <v>0</v>
      </c>
      <c r="F30" s="3">
        <v>0</v>
      </c>
      <c r="G30" s="1">
        <v>8</v>
      </c>
      <c r="H30" s="7">
        <v>140.99299999999999</v>
      </c>
      <c r="I30" s="1">
        <v>32</v>
      </c>
      <c r="J30" s="7">
        <v>142.18100000000001</v>
      </c>
      <c r="K30" s="1">
        <v>0</v>
      </c>
      <c r="L30" s="7">
        <v>0</v>
      </c>
      <c r="M30" s="1">
        <v>0</v>
      </c>
      <c r="N30" s="7">
        <v>0</v>
      </c>
      <c r="O30" s="1">
        <v>1</v>
      </c>
      <c r="P30" s="7">
        <v>7.89</v>
      </c>
      <c r="Q30" s="1">
        <v>0</v>
      </c>
      <c r="R30" s="7">
        <v>0</v>
      </c>
      <c r="S30" s="1">
        <v>0</v>
      </c>
      <c r="T30" s="7">
        <v>0</v>
      </c>
      <c r="U30" s="1">
        <v>0</v>
      </c>
      <c r="V30" s="3">
        <v>0</v>
      </c>
      <c r="W30" s="1">
        <v>1</v>
      </c>
      <c r="X30" s="7">
        <v>6.3179999999999996</v>
      </c>
      <c r="Y30" s="3">
        <f t="shared" si="0"/>
        <v>297.38199999999995</v>
      </c>
    </row>
    <row r="31" spans="1:25" x14ac:dyDescent="0.2">
      <c r="A31" s="1">
        <v>25</v>
      </c>
      <c r="B31" s="1" t="s">
        <v>41</v>
      </c>
      <c r="C31" s="1">
        <v>69</v>
      </c>
      <c r="D31" s="7">
        <v>68.734999999999999</v>
      </c>
      <c r="E31" s="1">
        <v>0</v>
      </c>
      <c r="F31" s="3">
        <v>0</v>
      </c>
      <c r="G31" s="1">
        <v>12</v>
      </c>
      <c r="H31" s="7">
        <v>193.86500000000001</v>
      </c>
      <c r="I31" s="1">
        <v>0</v>
      </c>
      <c r="J31" s="7">
        <v>0</v>
      </c>
      <c r="K31" s="1">
        <v>1</v>
      </c>
      <c r="L31" s="1">
        <v>186.49299999999999</v>
      </c>
      <c r="M31" s="1">
        <v>1</v>
      </c>
      <c r="N31" s="1">
        <v>10.058</v>
      </c>
      <c r="O31" s="1">
        <v>0</v>
      </c>
      <c r="P31" s="7">
        <v>0</v>
      </c>
      <c r="Q31" s="1">
        <v>0</v>
      </c>
      <c r="R31" s="7">
        <v>0</v>
      </c>
      <c r="S31" s="1">
        <v>0</v>
      </c>
      <c r="T31" s="7">
        <v>0</v>
      </c>
      <c r="U31" s="1">
        <v>1</v>
      </c>
      <c r="V31" s="7">
        <v>2.09</v>
      </c>
      <c r="W31" s="1">
        <v>1</v>
      </c>
      <c r="X31" s="7">
        <v>7.2670000000000003</v>
      </c>
      <c r="Y31" s="3">
        <f t="shared" si="0"/>
        <v>468.50799999999998</v>
      </c>
    </row>
    <row r="32" spans="1:25" ht="45.75" customHeight="1" x14ac:dyDescent="0.2">
      <c r="A32" s="14" t="s">
        <v>12</v>
      </c>
      <c r="B32" s="13"/>
      <c r="C32" s="12" t="s">
        <v>57</v>
      </c>
      <c r="D32" s="13"/>
      <c r="E32" s="14" t="s">
        <v>13</v>
      </c>
      <c r="F32" s="13"/>
      <c r="G32" s="12" t="s">
        <v>14</v>
      </c>
      <c r="H32" s="13"/>
      <c r="I32" s="12" t="s">
        <v>14</v>
      </c>
      <c r="J32" s="13"/>
      <c r="K32" s="12" t="s">
        <v>14</v>
      </c>
      <c r="L32" s="13"/>
      <c r="M32" s="12" t="s">
        <v>14</v>
      </c>
      <c r="N32" s="13"/>
      <c r="O32" s="12" t="s">
        <v>14</v>
      </c>
      <c r="P32" s="13"/>
      <c r="Q32" s="12" t="s">
        <v>47</v>
      </c>
      <c r="R32" s="13"/>
      <c r="S32" s="14" t="s">
        <v>45</v>
      </c>
      <c r="T32" s="13"/>
      <c r="U32" s="14" t="s">
        <v>52</v>
      </c>
      <c r="V32" s="13"/>
      <c r="W32" s="12" t="s">
        <v>51</v>
      </c>
      <c r="X32" s="13"/>
      <c r="Y32" s="1"/>
    </row>
    <row r="33" spans="1:25" ht="90" customHeight="1" x14ac:dyDescent="0.2">
      <c r="A33" s="14" t="s">
        <v>15</v>
      </c>
      <c r="B33" s="13"/>
      <c r="C33" s="12" t="s">
        <v>58</v>
      </c>
      <c r="D33" s="13"/>
      <c r="E33" s="12" t="s">
        <v>55</v>
      </c>
      <c r="F33" s="13"/>
      <c r="G33" s="12" t="s">
        <v>56</v>
      </c>
      <c r="H33" s="13"/>
      <c r="I33" s="12" t="s">
        <v>56</v>
      </c>
      <c r="J33" s="13"/>
      <c r="K33" s="12" t="s">
        <v>56</v>
      </c>
      <c r="L33" s="13"/>
      <c r="M33" s="12" t="s">
        <v>56</v>
      </c>
      <c r="N33" s="13"/>
      <c r="O33" s="12" t="s">
        <v>56</v>
      </c>
      <c r="P33" s="13"/>
      <c r="Q33" s="12" t="s">
        <v>60</v>
      </c>
      <c r="R33" s="13"/>
      <c r="S33" s="12" t="s">
        <v>61</v>
      </c>
      <c r="T33" s="13"/>
      <c r="U33" s="12" t="s">
        <v>62</v>
      </c>
      <c r="V33" s="13"/>
      <c r="W33" s="12" t="s">
        <v>59</v>
      </c>
      <c r="X33" s="13"/>
      <c r="Y33" s="1"/>
    </row>
    <row r="34" spans="1:25" x14ac:dyDescent="0.2">
      <c r="A34" s="14" t="s">
        <v>16</v>
      </c>
      <c r="B34" s="13"/>
      <c r="C34" s="14" t="s">
        <v>17</v>
      </c>
      <c r="D34" s="13"/>
      <c r="E34" s="14" t="s">
        <v>17</v>
      </c>
      <c r="F34" s="13"/>
      <c r="G34" s="14" t="s">
        <v>17</v>
      </c>
      <c r="H34" s="13"/>
      <c r="I34" s="14" t="s">
        <v>17</v>
      </c>
      <c r="J34" s="13"/>
      <c r="K34" s="14" t="s">
        <v>17</v>
      </c>
      <c r="L34" s="13"/>
      <c r="M34" s="14" t="s">
        <v>17</v>
      </c>
      <c r="N34" s="13"/>
      <c r="O34" s="14" t="s">
        <v>17</v>
      </c>
      <c r="P34" s="13"/>
      <c r="Q34" s="14"/>
      <c r="R34" s="13"/>
      <c r="S34" s="14"/>
      <c r="T34" s="13"/>
      <c r="U34" s="14" t="s">
        <v>63</v>
      </c>
      <c r="V34" s="13"/>
      <c r="W34" s="14" t="s">
        <v>46</v>
      </c>
      <c r="X34" s="13"/>
      <c r="Y34" s="1"/>
    </row>
  </sheetData>
  <mergeCells count="52">
    <mergeCell ref="W34:X34"/>
    <mergeCell ref="B3:P3"/>
    <mergeCell ref="A5:A6"/>
    <mergeCell ref="B5:B6"/>
    <mergeCell ref="C5:D5"/>
    <mergeCell ref="E5:F5"/>
    <mergeCell ref="G5:H5"/>
    <mergeCell ref="K5:L5"/>
    <mergeCell ref="M5:N5"/>
    <mergeCell ref="O5:P5"/>
    <mergeCell ref="G32:H32"/>
    <mergeCell ref="K32:L32"/>
    <mergeCell ref="M32:N32"/>
    <mergeCell ref="Y5:Y6"/>
    <mergeCell ref="U5:V5"/>
    <mergeCell ref="O32:P32"/>
    <mergeCell ref="W5:X5"/>
    <mergeCell ref="W32:X32"/>
    <mergeCell ref="A34:B34"/>
    <mergeCell ref="C34:D34"/>
    <mergeCell ref="E34:F34"/>
    <mergeCell ref="A32:B32"/>
    <mergeCell ref="C32:D32"/>
    <mergeCell ref="E32:F32"/>
    <mergeCell ref="A33:B33"/>
    <mergeCell ref="C33:D33"/>
    <mergeCell ref="E33:F33"/>
    <mergeCell ref="M34:N34"/>
    <mergeCell ref="O34:P34"/>
    <mergeCell ref="G33:H33"/>
    <mergeCell ref="M33:N33"/>
    <mergeCell ref="O33:P33"/>
    <mergeCell ref="G34:H34"/>
    <mergeCell ref="I34:J34"/>
    <mergeCell ref="K34:L34"/>
    <mergeCell ref="U34:V34"/>
    <mergeCell ref="Q33:R33"/>
    <mergeCell ref="Q34:R34"/>
    <mergeCell ref="S33:T33"/>
    <mergeCell ref="S34:T34"/>
    <mergeCell ref="U33:V33"/>
    <mergeCell ref="AA6:AB6"/>
    <mergeCell ref="I5:J5"/>
    <mergeCell ref="I32:J32"/>
    <mergeCell ref="I33:J33"/>
    <mergeCell ref="S32:T32"/>
    <mergeCell ref="Q5:R5"/>
    <mergeCell ref="S5:T5"/>
    <mergeCell ref="Q32:R32"/>
    <mergeCell ref="U32:V32"/>
    <mergeCell ref="K33:L33"/>
    <mergeCell ref="W33:X33"/>
  </mergeCells>
  <phoneticPr fontId="2" type="noConversion"/>
  <pageMargins left="0.16" right="0.16" top="0.51" bottom="1" header="0.5" footer="0.5"/>
  <pageSetup paperSize="9" scale="8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текущий ремонт Гармония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Чернявская Лариса Константиновна</cp:lastModifiedBy>
  <cp:lastPrinted>2017-02-07T10:47:16Z</cp:lastPrinted>
  <dcterms:created xsi:type="dcterms:W3CDTF">2013-03-22T11:30:38Z</dcterms:created>
  <dcterms:modified xsi:type="dcterms:W3CDTF">2017-03-21T09:05:48Z</dcterms:modified>
</cp:coreProperties>
</file>